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2510" windowHeight="7620"/>
  </bookViews>
  <sheets>
    <sheet name="Лист1" sheetId="6" r:id="rId1"/>
  </sheets>
  <definedNames>
    <definedName name="_xlnm.Print_Titles" localSheetId="0">Лист1!$6:$6</definedName>
  </definedNames>
  <calcPr calcId="125725" refMode="R1C1"/>
</workbook>
</file>

<file path=xl/calcChain.xml><?xml version="1.0" encoding="utf-8"?>
<calcChain xmlns="http://schemas.openxmlformats.org/spreadsheetml/2006/main">
  <c r="K13" i="6"/>
  <c r="J13"/>
  <c r="G13"/>
  <c r="H9"/>
  <c r="H10"/>
  <c r="H11"/>
  <c r="H12"/>
  <c r="H8"/>
  <c r="F13"/>
  <c r="H13" l="1"/>
</calcChain>
</file>

<file path=xl/sharedStrings.xml><?xml version="1.0" encoding="utf-8"?>
<sst xmlns="http://schemas.openxmlformats.org/spreadsheetml/2006/main" count="40" uniqueCount="35">
  <si>
    <t>Екологічний десант</t>
  </si>
  <si>
    <t>Забезпечення аварійної служби Дарницького району машиною для прочищення каналізаційних мереж.</t>
  </si>
  <si>
    <t>КВК</t>
  </si>
  <si>
    <t>ВСЬОГО ПО ГОЛОВНОМУ  РОЗПОРЯДНИКУ:</t>
  </si>
  <si>
    <t>№ з/п</t>
  </si>
  <si>
    <t>Реєстр. номер</t>
  </si>
  <si>
    <t>Назва проекту, місце розташування</t>
  </si>
  <si>
    <t>Етап реалізації, заходи з виконання</t>
  </si>
  <si>
    <t>Обсяг фінансування, тис. грн</t>
  </si>
  <si>
    <t>План</t>
  </si>
  <si>
    <t>Факт</t>
  </si>
  <si>
    <t>Залишок станом на початок звітного періоду</t>
  </si>
  <si>
    <t>Виконані роботи</t>
  </si>
  <si>
    <t>Найменування робіт</t>
  </si>
  <si>
    <t>Вартість, тис. грн.</t>
  </si>
  <si>
    <t xml:space="preserve">План </t>
  </si>
  <si>
    <t>Отриманий результат</t>
  </si>
  <si>
    <t>Екопарк "Озеро Качине", вул.Здолбунівська (перетин вул.
Тепловозна)</t>
  </si>
  <si>
    <t>Фітнес парк "Озеро Лебедине", проспект Миколи Бажана</t>
  </si>
  <si>
    <t>Реконструкція басейну гімназії «Діалог», вул. Олександра Кошиця,6</t>
  </si>
  <si>
    <t xml:space="preserve">  Відповідно до листа Департаменту земельних ресурсів виконавчого органу Київської міської ради (Київської міської державної адміністрації) від 31.03.2017 № 05722-5646 реалізація проекту  «Екопарк «Озеро Качине» на даний час не можлива</t>
  </si>
  <si>
    <t>Проект реалізований в повному обсязі</t>
  </si>
  <si>
    <t>Придбання машини для чищення труб R750, 900 Вт</t>
  </si>
  <si>
    <t>Проект реалізований</t>
  </si>
  <si>
    <t>-</t>
  </si>
  <si>
    <t>Капітальний ремонт басейну гімназії "Діалог"</t>
  </si>
  <si>
    <t>Додаток 5</t>
  </si>
  <si>
    <t>до Положення про громадський бюджет</t>
  </si>
  <si>
    <t>міста Києва</t>
  </si>
  <si>
    <t>28.04.2017 підрядною організацією отримано звіт про  проходження державної експертизи (№117092-ЗК) та укладено договір з управлінням освіти Дарницької РДА від 17.05.2017 №292 на виконання капітального ремонту. Станом на 30.07.2017 проведено робіт на суму 992,714 тис. грн.</t>
  </si>
  <si>
    <t>Створення фітнес парку «Озеро Лебедине»</t>
  </si>
  <si>
    <t>Узагальнений звіт про стан реалізації проектів за рахунок коштів громадського бюджету міста Києва станом на 01.11.2017 року Дарницького району міста Києва</t>
  </si>
  <si>
    <t xml:space="preserve">Станом на 01.11.2017 підготовано основу для укладання асфальту. Крім того, підготовлено основу під спортивний та дитячий майданчики, закуплені елементи спортивного майданчику та здійснюється їх монтаж. Також, здійснене вертикальне планування та підготовлена основа території під озеленнення. Станом на 01.11.2017 КП по УЗН замовлено кошти в сумі 429,1 тис. грн. та перераховано підрядній організації на виконання робіт. </t>
  </si>
  <si>
    <t>26.09.2017 проведено переговорну процедуру, переможцем визначено Державний заклад «Дніпропетровська медична академія Міністерства охорони здоров’я України»,з яким укладено договір від 17.10.2017 № 512129. Станом на 01.11.2017 проводяться лабораторні дослідження, визначені у проекті</t>
  </si>
  <si>
    <t xml:space="preserve">   </t>
  </si>
</sst>
</file>

<file path=xl/styles.xml><?xml version="1.0" encoding="utf-8"?>
<styleSheet xmlns="http://schemas.openxmlformats.org/spreadsheetml/2006/main">
  <numFmts count="1">
    <numFmt numFmtId="164" formatCode="#,##0.0"/>
  </numFmts>
  <fonts count="11">
    <font>
      <sz val="11"/>
      <color theme="1"/>
      <name val="Calibri"/>
      <family val="2"/>
      <charset val="204"/>
      <scheme val="minor"/>
    </font>
    <font>
      <sz val="12"/>
      <color indexed="8"/>
      <name val="Arial"/>
      <family val="2"/>
      <charset val="204"/>
    </font>
    <font>
      <sz val="14"/>
      <color indexed="8"/>
      <name val="Arial"/>
      <family val="2"/>
      <charset val="204"/>
    </font>
    <font>
      <b/>
      <sz val="14"/>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b/>
      <sz val="18"/>
      <color indexed="8"/>
      <name val="Times New Roman"/>
      <family val="1"/>
      <charset val="204"/>
    </font>
    <font>
      <b/>
      <sz val="14"/>
      <color indexed="63"/>
      <name val="Times New Roman"/>
      <family val="1"/>
      <charset val="204"/>
    </font>
    <font>
      <sz val="11"/>
      <color indexed="8"/>
      <name val="Times New Roman"/>
      <family val="1"/>
      <charset val="204"/>
    </font>
    <font>
      <sz val="8"/>
      <name val="Calibri"/>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164" fontId="4"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horizontal="right" vertical="center" wrapText="1"/>
    </xf>
    <xf numFmtId="0" fontId="4"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3"/>
  <sheetViews>
    <sheetView tabSelected="1" view="pageBreakPreview" topLeftCell="B7" zoomScale="55" zoomScaleNormal="50" zoomScaleSheetLayoutView="55" workbookViewId="0">
      <selection activeCell="P10" sqref="P10"/>
    </sheetView>
  </sheetViews>
  <sheetFormatPr defaultColWidth="9.28515625" defaultRowHeight="15"/>
  <cols>
    <col min="1" max="1" width="0" style="1" hidden="1" customWidth="1"/>
    <col min="2" max="2" width="13.5703125" style="2" customWidth="1"/>
    <col min="3" max="3" width="13.7109375" style="1" customWidth="1"/>
    <col min="4" max="4" width="47.7109375" style="2" customWidth="1"/>
    <col min="5" max="5" width="35" style="6" customWidth="1"/>
    <col min="6" max="6" width="20.7109375" style="6" customWidth="1"/>
    <col min="7" max="7" width="23.5703125" style="6" customWidth="1"/>
    <col min="8" max="8" width="22.42578125" style="6" customWidth="1"/>
    <col min="9" max="9" width="27.140625" style="6" customWidth="1"/>
    <col min="10" max="10" width="20.7109375" style="6" customWidth="1"/>
    <col min="11" max="11" width="23.7109375" style="6" customWidth="1"/>
    <col min="12" max="12" width="36.5703125" style="6" customWidth="1"/>
    <col min="13" max="16384" width="9.28515625" style="2"/>
  </cols>
  <sheetData>
    <row r="1" spans="1:16" ht="23.25" customHeight="1">
      <c r="K1" s="12" t="s">
        <v>26</v>
      </c>
    </row>
    <row r="2" spans="1:16" ht="18.75" customHeight="1">
      <c r="K2" s="14" t="s">
        <v>27</v>
      </c>
      <c r="L2" s="14"/>
    </row>
    <row r="3" spans="1:16">
      <c r="K3" s="12" t="s">
        <v>28</v>
      </c>
    </row>
    <row r="4" spans="1:16" ht="66.75" customHeight="1">
      <c r="B4" s="15" t="s">
        <v>31</v>
      </c>
      <c r="C4" s="15"/>
      <c r="D4" s="15"/>
      <c r="E4" s="15"/>
      <c r="F4" s="15"/>
      <c r="G4" s="15"/>
      <c r="H4" s="15"/>
      <c r="I4" s="15"/>
      <c r="J4" s="15"/>
      <c r="K4" s="15"/>
      <c r="L4" s="15"/>
    </row>
    <row r="5" spans="1:16" ht="47.45" customHeight="1">
      <c r="A5" s="11"/>
      <c r="B5" s="22" t="s">
        <v>4</v>
      </c>
      <c r="C5" s="22" t="s">
        <v>5</v>
      </c>
      <c r="D5" s="22" t="s">
        <v>6</v>
      </c>
      <c r="E5" s="18" t="s">
        <v>7</v>
      </c>
      <c r="F5" s="19" t="s">
        <v>8</v>
      </c>
      <c r="G5" s="19"/>
      <c r="H5" s="19"/>
      <c r="I5" s="19" t="s">
        <v>12</v>
      </c>
      <c r="J5" s="20"/>
      <c r="K5" s="20"/>
      <c r="L5" s="18" t="s">
        <v>16</v>
      </c>
    </row>
    <row r="6" spans="1:16" s="3" customFormat="1" ht="39.75" customHeight="1">
      <c r="A6" s="9" t="s">
        <v>2</v>
      </c>
      <c r="B6" s="22"/>
      <c r="C6" s="22"/>
      <c r="D6" s="22"/>
      <c r="E6" s="18"/>
      <c r="F6" s="18" t="s">
        <v>9</v>
      </c>
      <c r="G6" s="18" t="s">
        <v>10</v>
      </c>
      <c r="H6" s="18" t="s">
        <v>11</v>
      </c>
      <c r="I6" s="18" t="s">
        <v>13</v>
      </c>
      <c r="J6" s="18" t="s">
        <v>14</v>
      </c>
      <c r="K6" s="21"/>
      <c r="L6" s="18"/>
      <c r="N6" s="2"/>
    </row>
    <row r="7" spans="1:16" s="3" customFormat="1" ht="53.25" customHeight="1">
      <c r="A7" s="9"/>
      <c r="B7" s="22"/>
      <c r="C7" s="22"/>
      <c r="D7" s="22"/>
      <c r="E7" s="18"/>
      <c r="F7" s="18"/>
      <c r="G7" s="18"/>
      <c r="H7" s="18"/>
      <c r="I7" s="18"/>
      <c r="J7" s="8" t="s">
        <v>15</v>
      </c>
      <c r="K7" s="8" t="s">
        <v>10</v>
      </c>
      <c r="L7" s="18"/>
      <c r="N7" s="2"/>
    </row>
    <row r="8" spans="1:16" ht="195.75" customHeight="1">
      <c r="A8" s="16">
        <v>91</v>
      </c>
      <c r="B8" s="7">
        <v>1</v>
      </c>
      <c r="C8" s="7">
        <v>99</v>
      </c>
      <c r="D8" s="7" t="s">
        <v>17</v>
      </c>
      <c r="E8" s="4" t="s">
        <v>20</v>
      </c>
      <c r="F8" s="4">
        <v>939.72299999999996</v>
      </c>
      <c r="G8" s="4">
        <v>0</v>
      </c>
      <c r="H8" s="4">
        <f>F8-G8</f>
        <v>939.72299999999996</v>
      </c>
      <c r="I8" s="4" t="s">
        <v>24</v>
      </c>
      <c r="J8" s="4" t="s">
        <v>24</v>
      </c>
      <c r="K8" s="4" t="s">
        <v>24</v>
      </c>
      <c r="L8" s="4" t="s">
        <v>24</v>
      </c>
    </row>
    <row r="9" spans="1:16" ht="262.5">
      <c r="A9" s="16"/>
      <c r="B9" s="13">
        <v>2</v>
      </c>
      <c r="C9" s="13">
        <v>76</v>
      </c>
      <c r="D9" s="13" t="s">
        <v>0</v>
      </c>
      <c r="E9" s="4" t="s">
        <v>33</v>
      </c>
      <c r="F9" s="4">
        <v>310</v>
      </c>
      <c r="G9" s="4"/>
      <c r="H9" s="4">
        <f>F9-G9</f>
        <v>310</v>
      </c>
      <c r="I9" s="4"/>
      <c r="J9" s="4"/>
      <c r="K9" s="4"/>
      <c r="L9" s="4"/>
    </row>
    <row r="10" spans="1:16" ht="356.25">
      <c r="A10" s="16"/>
      <c r="B10" s="13">
        <v>3</v>
      </c>
      <c r="C10" s="13">
        <v>291</v>
      </c>
      <c r="D10" s="13" t="s">
        <v>18</v>
      </c>
      <c r="E10" s="4" t="s">
        <v>32</v>
      </c>
      <c r="F10" s="4">
        <v>958.48900000000003</v>
      </c>
      <c r="G10" s="4">
        <v>429.1</v>
      </c>
      <c r="H10" s="4">
        <f>F10-G10</f>
        <v>529.38900000000001</v>
      </c>
      <c r="I10" s="4" t="s">
        <v>30</v>
      </c>
      <c r="J10" s="4">
        <v>958.5</v>
      </c>
      <c r="K10" s="4">
        <v>429.1</v>
      </c>
      <c r="L10" s="4"/>
      <c r="P10" s="2" t="s">
        <v>34</v>
      </c>
    </row>
    <row r="11" spans="1:16" ht="237" customHeight="1">
      <c r="A11" s="16"/>
      <c r="B11" s="7">
        <v>4</v>
      </c>
      <c r="C11" s="7">
        <v>217</v>
      </c>
      <c r="D11" s="7" t="s">
        <v>19</v>
      </c>
      <c r="E11" s="4" t="s">
        <v>29</v>
      </c>
      <c r="F11" s="4">
        <v>999.904</v>
      </c>
      <c r="G11" s="4">
        <v>992.7</v>
      </c>
      <c r="H11" s="4">
        <f>F11-G11</f>
        <v>7.2039999999999509</v>
      </c>
      <c r="I11" s="4" t="s">
        <v>25</v>
      </c>
      <c r="J11" s="4">
        <v>999.9</v>
      </c>
      <c r="K11" s="4">
        <v>992.7</v>
      </c>
      <c r="L11" s="4" t="s">
        <v>23</v>
      </c>
    </row>
    <row r="12" spans="1:16" ht="56.25">
      <c r="A12" s="16"/>
      <c r="B12" s="7">
        <v>5</v>
      </c>
      <c r="C12" s="7">
        <v>309</v>
      </c>
      <c r="D12" s="7" t="s">
        <v>1</v>
      </c>
      <c r="E12" s="4" t="s">
        <v>21</v>
      </c>
      <c r="F12" s="4">
        <v>164.88</v>
      </c>
      <c r="G12" s="4">
        <v>164</v>
      </c>
      <c r="H12" s="4">
        <f>F12-G12</f>
        <v>0.87999999999999545</v>
      </c>
      <c r="I12" s="4" t="s">
        <v>22</v>
      </c>
      <c r="J12" s="4">
        <v>164.9</v>
      </c>
      <c r="K12" s="4">
        <v>164</v>
      </c>
      <c r="L12" s="4" t="s">
        <v>23</v>
      </c>
    </row>
    <row r="13" spans="1:16" s="5" customFormat="1" ht="18.75">
      <c r="A13" s="17" t="s">
        <v>3</v>
      </c>
      <c r="B13" s="17"/>
      <c r="C13" s="17"/>
      <c r="D13" s="17"/>
      <c r="E13" s="10"/>
      <c r="F13" s="10">
        <f>SUM(F8:F12)</f>
        <v>3372.9960000000001</v>
      </c>
      <c r="G13" s="10">
        <f>SUM(G8:G12)</f>
        <v>1585.8000000000002</v>
      </c>
      <c r="H13" s="10">
        <f>SUM(H8:H12)</f>
        <v>1787.1959999999999</v>
      </c>
      <c r="I13" s="10"/>
      <c r="J13" s="10">
        <f>SUM(J8:J12)</f>
        <v>2123.3000000000002</v>
      </c>
      <c r="K13" s="10">
        <f>SUM(K8:K12)</f>
        <v>1585.8000000000002</v>
      </c>
      <c r="L13" s="10"/>
    </row>
  </sheetData>
  <mergeCells count="16">
    <mergeCell ref="K2:L2"/>
    <mergeCell ref="B4:L4"/>
    <mergeCell ref="A8:A12"/>
    <mergeCell ref="A13:D13"/>
    <mergeCell ref="L5:L7"/>
    <mergeCell ref="F5:H5"/>
    <mergeCell ref="I5:K5"/>
    <mergeCell ref="J6:K6"/>
    <mergeCell ref="C5:C7"/>
    <mergeCell ref="B5:B7"/>
    <mergeCell ref="D5:D7"/>
    <mergeCell ref="F6:F7"/>
    <mergeCell ref="E5:E7"/>
    <mergeCell ref="I6:I7"/>
    <mergeCell ref="H6:H7"/>
    <mergeCell ref="G6:G7"/>
  </mergeCells>
  <phoneticPr fontId="10" type="noConversion"/>
  <pageMargins left="0.23622047244094491" right="0.23622047244094491" top="0.24" bottom="0.74803149606299213" header="0.2" footer="0.31496062992125984"/>
  <pageSetup paperSize="9" scale="44" fitToHeight="8" orientation="landscape" r:id="rId1"/>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555</cp:lastModifiedBy>
  <cp:lastPrinted>2017-06-07T11:44:31Z</cp:lastPrinted>
  <dcterms:created xsi:type="dcterms:W3CDTF">2017-01-30T12:02:07Z</dcterms:created>
  <dcterms:modified xsi:type="dcterms:W3CDTF">2017-11-16T12:48:16Z</dcterms:modified>
</cp:coreProperties>
</file>