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516" windowHeight="7620"/>
  </bookViews>
  <sheets>
    <sheet name="Лист1" sheetId="6" r:id="rId1"/>
    <sheet name="Лист2" sheetId="7" r:id="rId2"/>
  </sheets>
  <definedNames>
    <definedName name="_xlnm.Print_Titles" localSheetId="0">Лист1!$3:$3</definedName>
    <definedName name="_xlnm.Print_Area" localSheetId="0">Лист1!$B$1:$L$15</definedName>
  </definedNames>
  <calcPr calcId="125725" refMode="R1C1"/>
</workbook>
</file>

<file path=xl/calcChain.xml><?xml version="1.0" encoding="utf-8"?>
<calcChain xmlns="http://schemas.openxmlformats.org/spreadsheetml/2006/main">
  <c r="H11" i="6"/>
  <c r="H9"/>
  <c r="H8"/>
  <c r="K15"/>
  <c r="J15"/>
  <c r="G15"/>
  <c r="H6"/>
  <c r="H7"/>
  <c r="H10"/>
  <c r="H5"/>
  <c r="F15"/>
  <c r="H15" l="1"/>
</calcChain>
</file>

<file path=xl/sharedStrings.xml><?xml version="1.0" encoding="utf-8"?>
<sst xmlns="http://schemas.openxmlformats.org/spreadsheetml/2006/main" count="77" uniqueCount="34">
  <si>
    <t>КВК</t>
  </si>
  <si>
    <t>ВСЬОГО ПО ГОЛОВНОМУ  РОЗПОРЯДНИКУ:</t>
  </si>
  <si>
    <t>№ з/п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</si>
  <si>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</si>
  <si>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</si>
  <si>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</si>
  <si>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</si>
  <si>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План</t>
  </si>
  <si>
    <t>Факт</t>
  </si>
  <si>
    <t>Залишок станом на початок звітного періоду</t>
  </si>
  <si>
    <t>Виконані роботи</t>
  </si>
  <si>
    <t>Найменування робіт</t>
  </si>
  <si>
    <t>Вартість, тис. грн.</t>
  </si>
  <si>
    <t xml:space="preserve">План </t>
  </si>
  <si>
    <t>Отриманий результат</t>
  </si>
  <si>
    <t>-</t>
  </si>
  <si>
    <t xml:space="preserve">   </t>
  </si>
  <si>
    <r>
      <t>Спорт майданчик Слов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>янської гімназії</t>
    </r>
  </si>
  <si>
    <t>РЕКОНСТРУКЦІЯ АМФІТЕАТРУ В ПАРКУ ІМЕНІ ВОЇНІВ-ІНТЕРНАЦІОНАЛІСТІВ</t>
  </si>
  <si>
    <t>ВЗАЄМОДІЯ: "Реконструкція стадіонів шкіл № 127 та № 289"</t>
  </si>
  <si>
    <t>Скандинавська гімназія - спорт для всіх</t>
  </si>
  <si>
    <t>Огорожа для Слов"янської гімназії</t>
  </si>
  <si>
    <t>МУЛЬТИМЕДІЙНИЙ ЦЕНТР "КЛЮЧ ДО УСПІХУ"</t>
  </si>
  <si>
    <t>"КЛЮЧ ДО УСПІХУ" - інтерактивні шкільні класи Гімназії № 237</t>
  </si>
  <si>
    <t>Кошторис уточнюється автором</t>
  </si>
  <si>
    <t>Стан реалізації проектів за рахунок коштів громадського бюджету міста Києва станом на 01.06.2018 року Дарницька районна  в міста Києві державна адміністрація</t>
  </si>
  <si>
    <t>Взаємодія: Інклюзивний спортивно-ігровий майданчик</t>
  </si>
  <si>
    <t>Модель інклюзивно-ресурсного класу для якісної освіти для дітей з особливими потребами (школа № 266)</t>
  </si>
  <si>
    <t>Спортивно-оздоровчий майданчик для підлітків та дорослих на Позняках - 2</t>
  </si>
  <si>
    <t>24.05.2018 укладено договір №47/05-Е з ТОВ "Де-Люкс-Технології" на виконання проектних робіт. Готуються документи на оголошення закупівлі після виконання зазначених робіт</t>
  </si>
  <si>
    <t>Проведено процедуру закупівлі, знз № 289  укладено договір № 392 від 23.05.2018 з ТОВ "ТБК "БМ-ГРУП", знз № 127 укладено договір зщ ТОВ "ТБК "БМ-ГРУП" № 133 від 30.05.2018</t>
  </si>
  <si>
    <t xml:space="preserve">Проведено  повторно процедуру закупівлі 23.05.2018, буде укладено договір 01.06.2018 </t>
  </si>
  <si>
    <t>Проведено процедуру закупівлі, укладено договір з ТОВ "КРЕО СІНЕРЖ"</t>
  </si>
  <si>
    <t>Проведено процедуру закупівлі, укладено договір з ТОВ "ВАЛТЕК"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</si>
</sst>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view="pageBreakPreview" topLeftCell="B1" zoomScale="87" zoomScaleNormal="50" zoomScaleSheetLayoutView="87" workbookViewId="0">
      <selection activeCell="D5" sqref="D5"/>
    </sheetView>
  </sheetViews>
  <sheetFormatPr defaultColWidth="9.33203125" defaultRowHeight="15"/>
  <cols>
    <col min="1" max="1" width="0" style="1" hidden="1" customWidth="1"/>
    <col min="2" max="2" width="13.5546875" style="2" customWidth="1"/>
    <col min="3" max="3" width="13.6640625" style="1" customWidth="1"/>
    <col min="4" max="4" width="47.6640625" style="2" customWidth="1"/>
    <col min="5" max="5" width="35" style="10" customWidth="1"/>
    <col min="6" max="6" width="20.6640625" style="5" customWidth="1"/>
    <col min="7" max="7" width="23.5546875" style="5" customWidth="1"/>
    <col min="8" max="8" width="22.44140625" style="5" customWidth="1"/>
    <col min="9" max="9" width="27.109375" style="5" customWidth="1"/>
    <col min="10" max="10" width="20.6640625" style="5" customWidth="1"/>
    <col min="11" max="11" width="23.6640625" style="5" customWidth="1"/>
    <col min="12" max="12" width="36.5546875" style="5" customWidth="1"/>
    <col min="13" max="16384" width="9.33203125" style="2"/>
  </cols>
  <sheetData>
    <row r="1" spans="1:16" ht="66.75" customHeight="1">
      <c r="B1" s="23" t="s">
        <v>25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s="7" customFormat="1" ht="47.4" customHeight="1">
      <c r="A2" s="12"/>
      <c r="B2" s="25" t="s">
        <v>2</v>
      </c>
      <c r="C2" s="25" t="s">
        <v>3</v>
      </c>
      <c r="D2" s="25" t="s">
        <v>4</v>
      </c>
      <c r="E2" s="26" t="s">
        <v>5</v>
      </c>
      <c r="F2" s="25" t="s">
        <v>6</v>
      </c>
      <c r="G2" s="25"/>
      <c r="H2" s="25"/>
      <c r="I2" s="25" t="s">
        <v>10</v>
      </c>
      <c r="J2" s="27"/>
      <c r="K2" s="27"/>
      <c r="L2" s="26" t="s">
        <v>14</v>
      </c>
    </row>
    <row r="3" spans="1:16" s="13" customFormat="1" ht="39.75" customHeight="1">
      <c r="A3" s="9" t="s">
        <v>0</v>
      </c>
      <c r="B3" s="25"/>
      <c r="C3" s="25"/>
      <c r="D3" s="25"/>
      <c r="E3" s="26"/>
      <c r="F3" s="26" t="s">
        <v>7</v>
      </c>
      <c r="G3" s="26" t="s">
        <v>8</v>
      </c>
      <c r="H3" s="26" t="s">
        <v>9</v>
      </c>
      <c r="I3" s="26" t="s">
        <v>11</v>
      </c>
      <c r="J3" s="26" t="s">
        <v>12</v>
      </c>
      <c r="K3" s="28"/>
      <c r="L3" s="26"/>
      <c r="N3" s="7"/>
    </row>
    <row r="4" spans="1:16" s="13" customFormat="1" ht="27" customHeight="1">
      <c r="A4" s="9"/>
      <c r="B4" s="25"/>
      <c r="C4" s="25"/>
      <c r="D4" s="25"/>
      <c r="E4" s="26"/>
      <c r="F4" s="26"/>
      <c r="G4" s="26"/>
      <c r="H4" s="26"/>
      <c r="I4" s="26"/>
      <c r="J4" s="14" t="s">
        <v>13</v>
      </c>
      <c r="K4" s="14" t="s">
        <v>8</v>
      </c>
      <c r="L4" s="26"/>
      <c r="N4" s="7"/>
    </row>
    <row r="5" spans="1:16" s="7" customFormat="1" ht="43.5" customHeight="1">
      <c r="A5" s="24">
        <v>91</v>
      </c>
      <c r="B5" s="8">
        <v>1</v>
      </c>
      <c r="C5" s="8">
        <v>86</v>
      </c>
      <c r="D5" s="22" t="s">
        <v>17</v>
      </c>
      <c r="E5" s="19" t="s">
        <v>24</v>
      </c>
      <c r="F5" s="16">
        <v>399.4</v>
      </c>
      <c r="G5" s="3">
        <v>0</v>
      </c>
      <c r="H5" s="16">
        <f t="shared" ref="H5:H10" si="0">F5-G5</f>
        <v>399.4</v>
      </c>
      <c r="I5" s="3" t="s">
        <v>15</v>
      </c>
      <c r="J5" s="3" t="s">
        <v>15</v>
      </c>
      <c r="K5" s="3" t="s">
        <v>15</v>
      </c>
      <c r="L5" s="3" t="s">
        <v>15</v>
      </c>
    </row>
    <row r="6" spans="1:16" s="7" customFormat="1" ht="135" customHeight="1">
      <c r="A6" s="24"/>
      <c r="B6" s="8">
        <v>2</v>
      </c>
      <c r="C6" s="8">
        <v>399</v>
      </c>
      <c r="D6" s="21" t="s">
        <v>18</v>
      </c>
      <c r="E6" s="19" t="s">
        <v>29</v>
      </c>
      <c r="F6" s="16">
        <v>373.23200000000003</v>
      </c>
      <c r="G6" s="3">
        <v>0</v>
      </c>
      <c r="H6" s="16">
        <f t="shared" si="0"/>
        <v>373.23200000000003</v>
      </c>
      <c r="I6" s="3" t="s">
        <v>15</v>
      </c>
      <c r="J6" s="3" t="s">
        <v>15</v>
      </c>
      <c r="K6" s="3" t="s">
        <v>15</v>
      </c>
      <c r="L6" s="3" t="s">
        <v>15</v>
      </c>
    </row>
    <row r="7" spans="1:16" s="7" customFormat="1" ht="116.25" customHeight="1">
      <c r="A7" s="24"/>
      <c r="B7" s="8">
        <v>3</v>
      </c>
      <c r="C7" s="8">
        <v>421</v>
      </c>
      <c r="D7" s="20" t="s">
        <v>19</v>
      </c>
      <c r="E7" s="19" t="s">
        <v>30</v>
      </c>
      <c r="F7" s="16">
        <v>1999.9449999999999</v>
      </c>
      <c r="G7" s="3">
        <v>0</v>
      </c>
      <c r="H7" s="16">
        <f t="shared" si="0"/>
        <v>1999.9449999999999</v>
      </c>
      <c r="I7" s="3" t="s">
        <v>15</v>
      </c>
      <c r="J7" s="3" t="s">
        <v>15</v>
      </c>
      <c r="K7" s="3" t="s">
        <v>15</v>
      </c>
      <c r="L7" s="3" t="s">
        <v>15</v>
      </c>
      <c r="P7" s="7" t="s">
        <v>16</v>
      </c>
    </row>
    <row r="8" spans="1:16" s="7" customFormat="1" ht="42" customHeight="1">
      <c r="A8" s="24"/>
      <c r="B8" s="15">
        <v>4</v>
      </c>
      <c r="C8" s="15">
        <v>498</v>
      </c>
      <c r="D8" s="21" t="s">
        <v>20</v>
      </c>
      <c r="E8" s="19" t="s">
        <v>24</v>
      </c>
      <c r="F8" s="16">
        <v>400</v>
      </c>
      <c r="G8" s="3">
        <v>0</v>
      </c>
      <c r="H8" s="16">
        <f t="shared" si="0"/>
        <v>400</v>
      </c>
      <c r="I8" s="3" t="s">
        <v>15</v>
      </c>
      <c r="J8" s="3" t="s">
        <v>15</v>
      </c>
      <c r="K8" s="3" t="s">
        <v>15</v>
      </c>
      <c r="L8" s="3" t="s">
        <v>15</v>
      </c>
    </row>
    <row r="9" spans="1:16" s="7" customFormat="1" ht="58.5" customHeight="1">
      <c r="A9" s="24"/>
      <c r="B9" s="15">
        <v>5</v>
      </c>
      <c r="C9" s="15">
        <v>544</v>
      </c>
      <c r="D9" s="21" t="s">
        <v>21</v>
      </c>
      <c r="E9" s="19" t="s">
        <v>31</v>
      </c>
      <c r="F9" s="16">
        <v>400</v>
      </c>
      <c r="G9" s="3">
        <v>0</v>
      </c>
      <c r="H9" s="16">
        <f t="shared" si="0"/>
        <v>400</v>
      </c>
      <c r="I9" s="3" t="s">
        <v>15</v>
      </c>
      <c r="J9" s="3" t="s">
        <v>15</v>
      </c>
      <c r="K9" s="3" t="s">
        <v>15</v>
      </c>
      <c r="L9" s="3" t="s">
        <v>15</v>
      </c>
    </row>
    <row r="10" spans="1:16" s="7" customFormat="1" ht="60.75" customHeight="1">
      <c r="A10" s="24"/>
      <c r="B10" s="8">
        <v>6</v>
      </c>
      <c r="C10" s="8">
        <v>654</v>
      </c>
      <c r="D10" s="21" t="s">
        <v>22</v>
      </c>
      <c r="E10" s="19" t="s">
        <v>32</v>
      </c>
      <c r="F10" s="16">
        <v>400</v>
      </c>
      <c r="G10" s="3">
        <v>0</v>
      </c>
      <c r="H10" s="16">
        <f t="shared" si="0"/>
        <v>400</v>
      </c>
      <c r="I10" s="3" t="s">
        <v>15</v>
      </c>
      <c r="J10" s="3" t="s">
        <v>15</v>
      </c>
      <c r="K10" s="3" t="s">
        <v>15</v>
      </c>
      <c r="L10" s="3" t="s">
        <v>15</v>
      </c>
    </row>
    <row r="11" spans="1:16" s="7" customFormat="1" ht="58.5" customHeight="1">
      <c r="A11" s="24"/>
      <c r="B11" s="18">
        <v>7</v>
      </c>
      <c r="C11" s="18">
        <v>662</v>
      </c>
      <c r="D11" s="21" t="s">
        <v>23</v>
      </c>
      <c r="E11" s="19" t="s">
        <v>33</v>
      </c>
      <c r="F11" s="16">
        <v>400</v>
      </c>
      <c r="G11" s="3">
        <v>0</v>
      </c>
      <c r="H11" s="16">
        <f t="shared" ref="H11" si="1">F11-G11</f>
        <v>400</v>
      </c>
      <c r="I11" s="3" t="s">
        <v>15</v>
      </c>
      <c r="J11" s="3" t="s">
        <v>15</v>
      </c>
      <c r="K11" s="3" t="s">
        <v>15</v>
      </c>
      <c r="L11" s="3"/>
    </row>
    <row r="12" spans="1:16" s="7" customFormat="1" ht="45" customHeight="1">
      <c r="A12" s="24"/>
      <c r="B12" s="18">
        <v>8</v>
      </c>
      <c r="C12" s="18">
        <v>542</v>
      </c>
      <c r="D12" s="21" t="s">
        <v>26</v>
      </c>
      <c r="E12" s="19" t="s">
        <v>24</v>
      </c>
      <c r="F12" s="16">
        <v>400</v>
      </c>
      <c r="G12" s="3">
        <v>0</v>
      </c>
      <c r="H12" s="16">
        <v>400</v>
      </c>
      <c r="I12" s="3" t="s">
        <v>15</v>
      </c>
      <c r="J12" s="3" t="s">
        <v>15</v>
      </c>
      <c r="K12" s="3" t="s">
        <v>15</v>
      </c>
      <c r="L12" s="3"/>
    </row>
    <row r="13" spans="1:16" s="7" customFormat="1" ht="54" customHeight="1">
      <c r="A13" s="24"/>
      <c r="B13" s="18">
        <v>9</v>
      </c>
      <c r="C13" s="18">
        <v>726</v>
      </c>
      <c r="D13" s="21" t="s">
        <v>27</v>
      </c>
      <c r="E13" s="19" t="s">
        <v>24</v>
      </c>
      <c r="F13" s="16">
        <v>400</v>
      </c>
      <c r="G13" s="3">
        <v>0</v>
      </c>
      <c r="H13" s="16">
        <v>400</v>
      </c>
      <c r="I13" s="3" t="s">
        <v>15</v>
      </c>
      <c r="J13" s="3" t="s">
        <v>15</v>
      </c>
      <c r="K13" s="3" t="s">
        <v>15</v>
      </c>
      <c r="L13" s="3"/>
    </row>
    <row r="14" spans="1:16" s="7" customFormat="1" ht="42.75" customHeight="1">
      <c r="A14" s="24"/>
      <c r="B14" s="8">
        <v>10</v>
      </c>
      <c r="C14" s="8">
        <v>747</v>
      </c>
      <c r="D14" s="21" t="s">
        <v>28</v>
      </c>
      <c r="E14" s="19" t="s">
        <v>24</v>
      </c>
      <c r="F14" s="16">
        <v>398.67099999999999</v>
      </c>
      <c r="G14" s="3">
        <v>0</v>
      </c>
      <c r="H14" s="16">
        <v>398.67099999999999</v>
      </c>
      <c r="I14" s="3" t="s">
        <v>15</v>
      </c>
      <c r="J14" s="3" t="s">
        <v>15</v>
      </c>
      <c r="K14" s="3" t="s">
        <v>15</v>
      </c>
      <c r="L14" s="3" t="s">
        <v>15</v>
      </c>
    </row>
    <row r="15" spans="1:16" s="4" customFormat="1" ht="39.75" customHeight="1">
      <c r="A15" s="25" t="s">
        <v>1</v>
      </c>
      <c r="B15" s="25"/>
      <c r="C15" s="25"/>
      <c r="D15" s="25"/>
      <c r="E15" s="11"/>
      <c r="F15" s="17">
        <f>SUM(F5:F14)</f>
        <v>5571.2480000000005</v>
      </c>
      <c r="G15" s="6">
        <f>SUM(G5:G14)</f>
        <v>0</v>
      </c>
      <c r="H15" s="17">
        <f>SUM(H5:H14)</f>
        <v>5571.2480000000005</v>
      </c>
      <c r="I15" s="6" t="s">
        <v>15</v>
      </c>
      <c r="J15" s="6">
        <f>SUM(J5:J14)</f>
        <v>0</v>
      </c>
      <c r="K15" s="6">
        <f>SUM(K5:K14)</f>
        <v>0</v>
      </c>
      <c r="L15" s="6" t="s">
        <v>15</v>
      </c>
    </row>
  </sheetData>
  <mergeCells count="15">
    <mergeCell ref="B1:L1"/>
    <mergeCell ref="A5:A14"/>
    <mergeCell ref="A15:D15"/>
    <mergeCell ref="L2:L4"/>
    <mergeCell ref="F2:H2"/>
    <mergeCell ref="I2:K2"/>
    <mergeCell ref="J3:K3"/>
    <mergeCell ref="C2:C4"/>
    <mergeCell ref="B2:B4"/>
    <mergeCell ref="D2:D4"/>
    <mergeCell ref="F3:F4"/>
    <mergeCell ref="E2:E4"/>
    <mergeCell ref="I3:I4"/>
    <mergeCell ref="H3:H4"/>
    <mergeCell ref="G3:G4"/>
  </mergeCells>
  <phoneticPr fontId="6" type="noConversion"/>
  <pageMargins left="0.23622047244094491" right="0.23622047244094491" top="0.24" bottom="0.2" header="0.2" footer="0.2"/>
  <pageSetup paperSize="9" scale="50" fitToHeight="8" orientation="landscape" r:id="rId1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Лист1!Заголовки_для_друку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vnutpol4</cp:lastModifiedBy>
  <cp:lastPrinted>2018-05-31T09:44:18Z</cp:lastPrinted>
  <dcterms:created xsi:type="dcterms:W3CDTF">2017-01-30T12:02:07Z</dcterms:created>
  <dcterms:modified xsi:type="dcterms:W3CDTF">2018-05-31T11:12:30Z</dcterms:modified>
</cp:coreProperties>
</file>