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762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'Лист1'!$A$1:$L$15</definedName>
  </definedNames>
  <calcPr fullCalcOnLoad="1" refMode="R1C1"/>
</workbook>
</file>

<file path=xl/sharedStrings.xml><?xml version="1.0" encoding="utf-8"?>
<sst xmlns="http://schemas.openxmlformats.org/spreadsheetml/2006/main" count="70" uniqueCount="39">
  <si>
    <t>КВК</t>
  </si>
  <si>
    <t>ВСЬОГО ПО ГОЛОВНОМУ  РОЗПОРЯДНИКУ:</t>
  </si>
  <si>
    <t>№ з/п</t>
  </si>
  <si>
    <t>Реєстр. номер</t>
  </si>
  <si>
    <t>Назва проекту, місце розташування</t>
  </si>
  <si>
    <t>Обсяг фінансування, тис. грн</t>
  </si>
  <si>
    <t>План</t>
  </si>
  <si>
    <t>Факт</t>
  </si>
  <si>
    <t>Виконані роботи</t>
  </si>
  <si>
    <t>Вартість, тис. грн.</t>
  </si>
  <si>
    <t xml:space="preserve">План </t>
  </si>
  <si>
    <t>-</t>
  </si>
  <si>
    <t xml:space="preserve">   </t>
  </si>
  <si>
    <t>ВЗАЄМОДІЯ: "Реконструкція стадіонів шкіл № 127 та № 289"</t>
  </si>
  <si>
    <t>Скандинавська гімназія - спорт для всіх</t>
  </si>
  <si>
    <t>Огорожа для Слов"янської гімназії</t>
  </si>
  <si>
    <t>"КЛЮЧ ДО УСПІХУ" - інтерактивні шкільні класи Гімназії № 237</t>
  </si>
  <si>
    <r>
      <t>Спорт майданчик Слов</t>
    </r>
    <r>
      <rPr>
        <sz val="14"/>
        <color indexed="8"/>
        <rFont val="Calibri"/>
        <family val="2"/>
      </rPr>
      <t>'</t>
    </r>
    <r>
      <rPr>
        <sz val="14"/>
        <color indexed="8"/>
        <rFont val="Times New Roman"/>
        <family val="1"/>
      </rPr>
      <t>янської гімназії</t>
    </r>
  </si>
  <si>
    <t>компютерна техніка, меблі учнівські</t>
  </si>
  <si>
    <t>МУЛЬТИМЕДІЙНИЙ ЦЕНТР "КЛЮЧ ДО УСПІХУ" Гімназія № 237</t>
  </si>
  <si>
    <t>інтерактивний комплекс, сонцезахисні жалюзі</t>
  </si>
  <si>
    <t>РЕКОНСТРУКЦІЯ АМФІТЕАТРУ В ПАРКУ ІМЕНІ ВОЇНІВ-ІНТЕРНАЦІОНАЛІСТІВ</t>
  </si>
  <si>
    <t>Спортивно-оздоровчий майданчик для підлітків та дорослих на Позняках - 2</t>
  </si>
  <si>
    <t>Взаємодія: "Інклюзивний спортивно-ігровий майданчик"</t>
  </si>
  <si>
    <t>Модель інклюзивно-ресурсного класу для якісної освіти для дітей з особливмими потребами (школа № 266)</t>
  </si>
  <si>
    <t>Етапи реалізації, заходи з виконання</t>
  </si>
  <si>
    <t xml:space="preserve">Факт </t>
  </si>
  <si>
    <t>Найменування робіт</t>
  </si>
  <si>
    <t>Процедура закупівель відбулась 26.06.2018</t>
  </si>
  <si>
    <t>Процедура закупівель відбулася 07.05.2018 та 27.04.2018, укладено договір № 414 від 31.05.2018 та № 392 від 23.05.2018</t>
  </si>
  <si>
    <t>Процедура закупівель  повинна відбутися 02.07.2018</t>
  </si>
  <si>
    <t xml:space="preserve">Процедура закупівель відбулася 22.05.2018, укладено договір № 77/36/426 від 11.06.2018 </t>
  </si>
  <si>
    <r>
      <t>Процедура закупівель відбулася на комп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ютерну техніку 24.04.2018, укладено договір № 375 від 11.05.2018 та  процедура закупівель відбулася на меблі 12.06.2018, готується договір</t>
    </r>
  </si>
  <si>
    <t xml:space="preserve">Отриманий              результат </t>
  </si>
  <si>
    <t>Стан реалізації проектів за рахунок коштів громадського бюджету міста Києва станом на 01.07.2018 року Дарницька районна  в міста Києві державна адміністрація</t>
  </si>
  <si>
    <t>Залишок станом на початок звітного періоду</t>
  </si>
  <si>
    <t>29.06.2018 відбулася процедура закупівель</t>
  </si>
  <si>
    <t>Процедура закупівель відбулася  на придбання інтерактивного комплексу 02.04.2018, укладено договір № 284 від 25.04.2018,  11.07.2018 повторно буде проведено процедуру закупівель на сонцезахисні жалюзі</t>
  </si>
  <si>
    <t>Процедура закупівель відбулася 18.06.2018. Укладено договір від 21.06.2018 № 54/06-Е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</si>
</sst>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[$-FC19]d\ mmmm\ yyyy\ &quot;г.&quot;"/>
    <numFmt numFmtId="183" formatCode="0.000"/>
    <numFmt numFmtId="184" formatCode="0.0"/>
    <numFmt numFmtId="185" formatCode="[$-422]d\ mmmm\ yyyy&quot; 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84" fontId="5" fillId="0" borderId="12" xfId="42" applyNumberFormat="1" applyFont="1" applyBorder="1" applyAlignment="1" applyProtection="1">
      <alignment horizontal="left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75" zoomScaleNormal="50" zoomScaleSheetLayoutView="75" zoomScalePageLayoutView="0" workbookViewId="0" topLeftCell="B1">
      <selection activeCell="E2" sqref="E2:E4"/>
    </sheetView>
  </sheetViews>
  <sheetFormatPr defaultColWidth="9.28125" defaultRowHeight="15"/>
  <cols>
    <col min="1" max="1" width="0" style="1" hidden="1" customWidth="1"/>
    <col min="2" max="2" width="13.57421875" style="2" customWidth="1"/>
    <col min="3" max="3" width="16.28125" style="1" customWidth="1"/>
    <col min="4" max="4" width="47.7109375" style="2" customWidth="1"/>
    <col min="5" max="5" width="36.7109375" style="8" customWidth="1"/>
    <col min="6" max="8" width="19.8515625" style="5" customWidth="1"/>
    <col min="9" max="9" width="28.28125" style="5" customWidth="1"/>
    <col min="10" max="10" width="20.7109375" style="5" customWidth="1"/>
    <col min="11" max="11" width="22.28125" style="5" customWidth="1"/>
    <col min="12" max="12" width="22.8515625" style="5" customWidth="1"/>
    <col min="13" max="16384" width="9.28125" style="2" customWidth="1"/>
  </cols>
  <sheetData>
    <row r="1" spans="2:12" ht="46.5" customHeight="1">
      <c r="B1" s="34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6" customFormat="1" ht="46.5" customHeight="1">
      <c r="A2" s="7"/>
      <c r="B2" s="31" t="s">
        <v>2</v>
      </c>
      <c r="C2" s="31" t="s">
        <v>3</v>
      </c>
      <c r="D2" s="31" t="s">
        <v>4</v>
      </c>
      <c r="E2" s="25" t="s">
        <v>25</v>
      </c>
      <c r="F2" s="35" t="s">
        <v>5</v>
      </c>
      <c r="G2" s="35"/>
      <c r="H2" s="35"/>
      <c r="I2" s="35" t="s">
        <v>8</v>
      </c>
      <c r="J2" s="36"/>
      <c r="K2" s="36"/>
      <c r="L2" s="39" t="s">
        <v>33</v>
      </c>
    </row>
    <row r="3" spans="1:14" s="9" customFormat="1" ht="46.5" customHeight="1">
      <c r="A3" s="7" t="s">
        <v>0</v>
      </c>
      <c r="B3" s="32"/>
      <c r="C3" s="32"/>
      <c r="D3" s="32"/>
      <c r="E3" s="27"/>
      <c r="F3" s="25" t="s">
        <v>6</v>
      </c>
      <c r="G3" s="25" t="s">
        <v>26</v>
      </c>
      <c r="H3" s="25" t="s">
        <v>35</v>
      </c>
      <c r="I3" s="25" t="s">
        <v>27</v>
      </c>
      <c r="J3" s="37" t="s">
        <v>9</v>
      </c>
      <c r="K3" s="38"/>
      <c r="L3" s="40"/>
      <c r="N3" s="6"/>
    </row>
    <row r="4" spans="1:14" s="9" customFormat="1" ht="25.5" customHeight="1">
      <c r="A4" s="7"/>
      <c r="B4" s="33"/>
      <c r="C4" s="33"/>
      <c r="D4" s="33"/>
      <c r="E4" s="26"/>
      <c r="F4" s="26"/>
      <c r="G4" s="26"/>
      <c r="H4" s="26"/>
      <c r="I4" s="26"/>
      <c r="J4" s="16" t="s">
        <v>10</v>
      </c>
      <c r="K4" s="16" t="s">
        <v>7</v>
      </c>
      <c r="L4" s="41"/>
      <c r="N4" s="6"/>
    </row>
    <row r="5" spans="1:12" s="6" customFormat="1" ht="56.25" customHeight="1">
      <c r="A5" s="31">
        <v>91</v>
      </c>
      <c r="B5" s="13">
        <v>1</v>
      </c>
      <c r="C5" s="13">
        <v>86</v>
      </c>
      <c r="D5" s="14" t="s">
        <v>17</v>
      </c>
      <c r="E5" s="12" t="s">
        <v>28</v>
      </c>
      <c r="F5" s="10">
        <v>399.4</v>
      </c>
      <c r="G5" s="10">
        <v>0</v>
      </c>
      <c r="H5" s="3">
        <v>0</v>
      </c>
      <c r="I5" s="3" t="s">
        <v>11</v>
      </c>
      <c r="J5" s="3" t="s">
        <v>11</v>
      </c>
      <c r="K5" s="3" t="s">
        <v>11</v>
      </c>
      <c r="L5" s="19" t="s">
        <v>11</v>
      </c>
    </row>
    <row r="6" spans="1:12" s="6" customFormat="1" ht="75" customHeight="1">
      <c r="A6" s="32"/>
      <c r="B6" s="13">
        <v>2</v>
      </c>
      <c r="C6" s="13">
        <v>399</v>
      </c>
      <c r="D6" s="20" t="s">
        <v>21</v>
      </c>
      <c r="E6" s="21" t="s">
        <v>38</v>
      </c>
      <c r="F6" s="10">
        <v>373.232</v>
      </c>
      <c r="G6" s="10">
        <v>0</v>
      </c>
      <c r="H6" s="3">
        <v>0</v>
      </c>
      <c r="I6" s="10" t="s">
        <v>11</v>
      </c>
      <c r="J6" s="3" t="s">
        <v>11</v>
      </c>
      <c r="K6" s="3" t="s">
        <v>11</v>
      </c>
      <c r="L6" s="19" t="s">
        <v>11</v>
      </c>
    </row>
    <row r="7" spans="1:12" s="6" customFormat="1" ht="108" customHeight="1">
      <c r="A7" s="32"/>
      <c r="B7" s="13">
        <v>3</v>
      </c>
      <c r="C7" s="13">
        <v>421</v>
      </c>
      <c r="D7" s="15" t="s">
        <v>13</v>
      </c>
      <c r="E7" s="12" t="s">
        <v>29</v>
      </c>
      <c r="F7" s="10">
        <v>1999.945</v>
      </c>
      <c r="G7" s="10">
        <v>0</v>
      </c>
      <c r="H7" s="3">
        <v>0</v>
      </c>
      <c r="I7" s="3" t="s">
        <v>11</v>
      </c>
      <c r="J7" s="3" t="s">
        <v>11</v>
      </c>
      <c r="K7" s="3" t="s">
        <v>11</v>
      </c>
      <c r="L7" s="19" t="s">
        <v>11</v>
      </c>
    </row>
    <row r="8" spans="1:16" s="6" customFormat="1" ht="48" customHeight="1">
      <c r="A8" s="32"/>
      <c r="B8" s="13">
        <v>4</v>
      </c>
      <c r="C8" s="13">
        <v>498</v>
      </c>
      <c r="D8" s="14" t="s">
        <v>14</v>
      </c>
      <c r="E8" s="12" t="s">
        <v>30</v>
      </c>
      <c r="F8" s="10">
        <v>400</v>
      </c>
      <c r="G8" s="10">
        <v>0</v>
      </c>
      <c r="H8" s="3">
        <v>0</v>
      </c>
      <c r="I8" s="3" t="s">
        <v>11</v>
      </c>
      <c r="J8" s="3" t="s">
        <v>11</v>
      </c>
      <c r="K8" s="3" t="s">
        <v>11</v>
      </c>
      <c r="L8" s="19" t="s">
        <v>11</v>
      </c>
      <c r="P8" s="6" t="s">
        <v>12</v>
      </c>
    </row>
    <row r="9" spans="1:12" s="6" customFormat="1" ht="80.25" customHeight="1">
      <c r="A9" s="32"/>
      <c r="B9" s="13">
        <v>5</v>
      </c>
      <c r="C9" s="13">
        <v>544</v>
      </c>
      <c r="D9" s="14" t="s">
        <v>15</v>
      </c>
      <c r="E9" s="12" t="s">
        <v>31</v>
      </c>
      <c r="F9" s="10">
        <v>400</v>
      </c>
      <c r="G9" s="10">
        <v>0</v>
      </c>
      <c r="H9" s="3">
        <v>0</v>
      </c>
      <c r="J9" s="19" t="s">
        <v>11</v>
      </c>
      <c r="K9" s="3" t="s">
        <v>11</v>
      </c>
      <c r="L9" s="19" t="s">
        <v>11</v>
      </c>
    </row>
    <row r="10" spans="1:12" s="6" customFormat="1" ht="148.5" customHeight="1">
      <c r="A10" s="32"/>
      <c r="B10" s="13">
        <v>6</v>
      </c>
      <c r="C10" s="13">
        <v>654</v>
      </c>
      <c r="D10" s="14" t="s">
        <v>19</v>
      </c>
      <c r="E10" s="12" t="s">
        <v>32</v>
      </c>
      <c r="F10" s="10">
        <v>400</v>
      </c>
      <c r="G10" s="10">
        <v>0</v>
      </c>
      <c r="H10" s="3">
        <v>0</v>
      </c>
      <c r="I10" s="3" t="s">
        <v>18</v>
      </c>
      <c r="J10" s="17">
        <v>400</v>
      </c>
      <c r="K10" s="17">
        <v>322.05</v>
      </c>
      <c r="L10" s="19" t="s">
        <v>11</v>
      </c>
    </row>
    <row r="11" spans="1:12" s="6" customFormat="1" ht="175.5" customHeight="1">
      <c r="A11" s="32"/>
      <c r="B11" s="13">
        <v>7</v>
      </c>
      <c r="C11" s="13">
        <v>662</v>
      </c>
      <c r="D11" s="14" t="s">
        <v>16</v>
      </c>
      <c r="E11" s="12" t="s">
        <v>37</v>
      </c>
      <c r="F11" s="10">
        <v>400</v>
      </c>
      <c r="G11" s="10">
        <v>0</v>
      </c>
      <c r="H11" s="3">
        <v>0</v>
      </c>
      <c r="I11" s="3" t="s">
        <v>20</v>
      </c>
      <c r="J11" s="22">
        <v>400</v>
      </c>
      <c r="K11" s="22">
        <v>325.99</v>
      </c>
      <c r="L11" s="19" t="s">
        <v>11</v>
      </c>
    </row>
    <row r="12" spans="1:12" s="6" customFormat="1" ht="54.75" customHeight="1">
      <c r="A12" s="32"/>
      <c r="B12" s="13">
        <v>8</v>
      </c>
      <c r="C12" s="13">
        <v>542</v>
      </c>
      <c r="D12" s="14" t="s">
        <v>23</v>
      </c>
      <c r="E12" s="19" t="s">
        <v>11</v>
      </c>
      <c r="F12" s="10">
        <v>400</v>
      </c>
      <c r="G12" s="10">
        <v>0</v>
      </c>
      <c r="H12" s="3">
        <v>0</v>
      </c>
      <c r="I12" s="19" t="s">
        <v>11</v>
      </c>
      <c r="J12" s="19" t="s">
        <v>11</v>
      </c>
      <c r="K12" s="19" t="s">
        <v>11</v>
      </c>
      <c r="L12" s="19" t="s">
        <v>11</v>
      </c>
    </row>
    <row r="13" spans="1:12" s="6" customFormat="1" ht="71.25" customHeight="1">
      <c r="A13" s="33"/>
      <c r="B13" s="13">
        <v>9</v>
      </c>
      <c r="C13" s="13">
        <v>726</v>
      </c>
      <c r="D13" s="14" t="s">
        <v>24</v>
      </c>
      <c r="E13" s="19" t="s">
        <v>11</v>
      </c>
      <c r="F13" s="10">
        <v>400</v>
      </c>
      <c r="G13" s="10">
        <v>0</v>
      </c>
      <c r="H13" s="3">
        <v>0</v>
      </c>
      <c r="I13" s="19" t="s">
        <v>11</v>
      </c>
      <c r="J13" s="19" t="s">
        <v>11</v>
      </c>
      <c r="K13" s="19" t="s">
        <v>11</v>
      </c>
      <c r="L13" s="19" t="s">
        <v>11</v>
      </c>
    </row>
    <row r="14" spans="1:12" s="6" customFormat="1" ht="59.25" customHeight="1">
      <c r="A14" s="23"/>
      <c r="B14" s="13">
        <v>10</v>
      </c>
      <c r="C14" s="13">
        <v>747</v>
      </c>
      <c r="D14" s="24" t="s">
        <v>22</v>
      </c>
      <c r="E14" s="18" t="s">
        <v>36</v>
      </c>
      <c r="F14" s="10">
        <v>398.671</v>
      </c>
      <c r="G14" s="10">
        <v>0</v>
      </c>
      <c r="H14" s="3">
        <v>0</v>
      </c>
      <c r="I14" s="10">
        <v>398.671</v>
      </c>
      <c r="J14" s="19"/>
      <c r="K14" s="19"/>
      <c r="L14" s="19"/>
    </row>
    <row r="15" spans="1:12" s="4" customFormat="1" ht="39.75" customHeight="1">
      <c r="A15" s="28" t="s">
        <v>1</v>
      </c>
      <c r="B15" s="29"/>
      <c r="C15" s="29"/>
      <c r="D15" s="30"/>
      <c r="E15" s="19" t="s">
        <v>11</v>
      </c>
      <c r="F15" s="11">
        <f aca="true" t="shared" si="0" ref="F15:L15">SUM(F5:F14)</f>
        <v>5571.2480000000005</v>
      </c>
      <c r="G15" s="11">
        <f t="shared" si="0"/>
        <v>0</v>
      </c>
      <c r="H15" s="11">
        <f t="shared" si="0"/>
        <v>0</v>
      </c>
      <c r="I15" s="11">
        <f t="shared" si="0"/>
        <v>398.671</v>
      </c>
      <c r="J15" s="11">
        <f t="shared" si="0"/>
        <v>800</v>
      </c>
      <c r="K15" s="11">
        <f t="shared" si="0"/>
        <v>648.04</v>
      </c>
      <c r="L15" s="11">
        <f t="shared" si="0"/>
        <v>0</v>
      </c>
    </row>
  </sheetData>
  <sheetProtection/>
  <mergeCells count="15">
    <mergeCell ref="B1:L1"/>
    <mergeCell ref="F2:H2"/>
    <mergeCell ref="I2:K2"/>
    <mergeCell ref="J3:K3"/>
    <mergeCell ref="C2:C4"/>
    <mergeCell ref="B2:B4"/>
    <mergeCell ref="L2:L4"/>
    <mergeCell ref="D2:D4"/>
    <mergeCell ref="F3:F4"/>
    <mergeCell ref="E2:E4"/>
    <mergeCell ref="I3:I4"/>
    <mergeCell ref="H3:H4"/>
    <mergeCell ref="G3:G4"/>
    <mergeCell ref="A15:D15"/>
    <mergeCell ref="A5:A13"/>
  </mergeCells>
  <printOptions/>
  <pageMargins left="0.2362204724409449" right="0.2362204724409449" top="0.24" bottom="0.2" header="0.2" footer="0.2"/>
  <pageSetup fitToHeight="8" fitToWidth="1" horizontalDpi="600" verticalDpi="600" orientation="landscape" paperSize="9" scale="53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fin12</cp:lastModifiedBy>
  <cp:lastPrinted>2018-07-03T08:59:59Z</cp:lastPrinted>
  <dcterms:created xsi:type="dcterms:W3CDTF">2017-01-30T12:02:07Z</dcterms:created>
  <dcterms:modified xsi:type="dcterms:W3CDTF">2018-07-03T09:00:25Z</dcterms:modified>
  <cp:category/>
  <cp:version/>
  <cp:contentType/>
  <cp:contentStatus/>
</cp:coreProperties>
</file>